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BoyceInternalDocuments\OFFICE ALL\New Vendor Packet\"/>
    </mc:Choice>
  </mc:AlternateContent>
  <xr:revisionPtr revIDLastSave="0" documentId="13_ncr:1_{D91264D4-EC28-4652-A7FF-B7DC9603DF9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G702" sheetId="2" r:id="rId1"/>
    <sheet name="G703" sheetId="1" r:id="rId2"/>
  </sheets>
  <definedNames>
    <definedName name="_Regression_Int" localSheetId="1" hidden="1">1</definedName>
    <definedName name="GRAND">'G703'!#REF!</definedName>
    <definedName name="_xlnm.Print_Area" localSheetId="1">'G703'!$A$1:$L$32</definedName>
    <definedName name="Print_Area_MI">'G703'!#REF!</definedName>
    <definedName name="Print_Titles_MI">'G703'!#REF!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L13" i="1" s="1"/>
  <c r="J5" i="1"/>
  <c r="J4" i="1"/>
  <c r="J2" i="1"/>
  <c r="J13" i="1" l="1"/>
  <c r="H14" i="1"/>
  <c r="H15" i="1"/>
  <c r="G22" i="1"/>
  <c r="G26" i="1" s="1"/>
  <c r="G31" i="1" s="1"/>
  <c r="E22" i="1"/>
  <c r="E26" i="1" s="1"/>
  <c r="D22" i="1"/>
  <c r="D26" i="1" s="1"/>
  <c r="D31" i="1" s="1"/>
  <c r="H17" i="1"/>
  <c r="H16" i="1"/>
  <c r="I13" i="1"/>
  <c r="H25" i="1"/>
  <c r="J25" i="1" s="1"/>
  <c r="H24" i="1"/>
  <c r="J24" i="1" s="1"/>
  <c r="H23" i="1"/>
  <c r="J23" i="1" s="1"/>
  <c r="I23" i="1"/>
  <c r="H18" i="1"/>
  <c r="J18" i="1" s="1"/>
  <c r="H20" i="1"/>
  <c r="H21" i="1"/>
  <c r="D52" i="2"/>
  <c r="K22" i="1"/>
  <c r="K26" i="1" s="1"/>
  <c r="E52" i="2"/>
  <c r="I25" i="1"/>
  <c r="L23" i="1"/>
  <c r="F22" i="1"/>
  <c r="F26" i="1" s="1"/>
  <c r="L25" i="1" l="1"/>
  <c r="D54" i="2"/>
  <c r="E27" i="2" s="1"/>
  <c r="E28" i="2" s="1"/>
  <c r="L24" i="1"/>
  <c r="E28" i="1"/>
  <c r="F28" i="1"/>
  <c r="F31" i="1" s="1"/>
  <c r="I24" i="1"/>
  <c r="I18" i="1"/>
  <c r="L17" i="1"/>
  <c r="J17" i="1"/>
  <c r="I17" i="1"/>
  <c r="J21" i="1"/>
  <c r="L21" i="1"/>
  <c r="I21" i="1"/>
  <c r="J15" i="1"/>
  <c r="I15" i="1"/>
  <c r="L15" i="1"/>
  <c r="J20" i="1"/>
  <c r="L20" i="1"/>
  <c r="I20" i="1"/>
  <c r="J16" i="1"/>
  <c r="I16" i="1"/>
  <c r="L16" i="1"/>
  <c r="H22" i="1"/>
  <c r="I14" i="1"/>
  <c r="J14" i="1"/>
  <c r="L14" i="1"/>
  <c r="L18" i="1"/>
  <c r="K31" i="1"/>
  <c r="L31" i="1" l="1"/>
  <c r="D32" i="2" s="1"/>
  <c r="E37" i="2" s="1"/>
  <c r="E31" i="1"/>
  <c r="E41" i="2"/>
  <c r="L22" i="1"/>
  <c r="L26" i="1" s="1"/>
  <c r="J22" i="1"/>
  <c r="J26" i="1" s="1"/>
  <c r="J31" i="1" s="1"/>
  <c r="H26" i="1"/>
  <c r="H31" i="1" s="1"/>
  <c r="I22" i="1"/>
  <c r="I26" i="1" l="1"/>
  <c r="I31" i="1" l="1"/>
  <c r="E29" i="2"/>
  <c r="E38" i="2" s="1"/>
  <c r="E42" i="2" l="1"/>
  <c r="E43" i="2"/>
</calcChain>
</file>

<file path=xl/sharedStrings.xml><?xml version="1.0" encoding="utf-8"?>
<sst xmlns="http://schemas.openxmlformats.org/spreadsheetml/2006/main" count="128" uniqueCount="117">
  <si>
    <t>/WGPD</t>
  </si>
  <si>
    <t>APPLICATION NO:</t>
  </si>
  <si>
    <t>/wir.{d 25}~{r 6}/cf~~{L 6}~</t>
  </si>
  <si>
    <t>Contractor's signed certification is attached.</t>
  </si>
  <si>
    <t>APPLICATION DATE:</t>
  </si>
  <si>
    <t>/wgpe</t>
  </si>
  <si>
    <t>In tabulations below, amounts are stated to the nearest dollar.</t>
  </si>
  <si>
    <t>PERIOD TO:</t>
  </si>
  <si>
    <t>/ru.{d 26}</t>
  </si>
  <si>
    <t>Use Column I on Contracts where variable retainage for line items may apply.</t>
  </si>
  <si>
    <t>CONTRACTOR'S PROJECT NO:</t>
  </si>
  <si>
    <t>{L 5}</t>
  </si>
  <si>
    <t>{L 9}</t>
  </si>
  <si>
    <t>A</t>
  </si>
  <si>
    <t>B</t>
  </si>
  <si>
    <t>C</t>
  </si>
  <si>
    <t>D</t>
  </si>
  <si>
    <t>E</t>
  </si>
  <si>
    <t>F</t>
  </si>
  <si>
    <t>G</t>
  </si>
  <si>
    <t>H</t>
  </si>
  <si>
    <t>I</t>
  </si>
  <si>
    <t>/ru.{d 26}~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</si>
  <si>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</si>
  <si>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</si>
  <si>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</si>
  <si>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</si>
  <si>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</si>
  <si>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</si>
  <si>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</si>
  <si>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</si>
  <si>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</si>
  <si>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</si>
  <si>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</si>
  <si>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</si>
  <si>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</si>
  <si>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</si>
  <si>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</si>
  <si>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</si>
  <si>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</si>
  <si>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(IF VARIABLE</t>
  </si>
  <si>
    <t>APPLICATION</t>
  </si>
  <si>
    <t>STORED</t>
  </si>
  <si>
    <t>AND STORED</t>
  </si>
  <si>
    <t>(C - G)</t>
  </si>
  <si>
    <t>RATE)</t>
  </si>
  <si>
    <t>(D + E)</t>
  </si>
  <si>
    <t>(NOT IN</t>
  </si>
  <si>
    <t>TO DATE</t>
  </si>
  <si>
    <t>D OR E)</t>
  </si>
  <si>
    <t>(D+E+F)</t>
  </si>
  <si>
    <t>GRAND TOTALS</t>
  </si>
  <si>
    <t>RETENTION</t>
  </si>
  <si>
    <t>APPLICATION AND CERTIFICATION FOR PAYMENT</t>
  </si>
  <si>
    <t>TO OWNER:  (Contractor):</t>
  </si>
  <si>
    <t xml:space="preserve">FROM CONTRACTOR: </t>
  </si>
  <si>
    <t xml:space="preserve"> </t>
  </si>
  <si>
    <t>CONTRACTOR'S APPLICATION FOR PAYMENT</t>
  </si>
  <si>
    <t xml:space="preserve">The undersigned Contractor certifies that to the best of the Contractor's knowledge, </t>
  </si>
  <si>
    <t>information and belief the Work covered by this Application for Payment has been</t>
  </si>
  <si>
    <t xml:space="preserve">completed in accordance with the Contract Documents, that all amounts have been paid by </t>
  </si>
  <si>
    <t xml:space="preserve">the Contractor for Work for which previous Certificates for Payment were issued and </t>
  </si>
  <si>
    <t>payments received from the Owner, and that current payment shown herein is now due.</t>
  </si>
  <si>
    <t xml:space="preserve">1.  ORIGINAL CONTRACT SUM </t>
  </si>
  <si>
    <t xml:space="preserve">2.  Net change by Change Orders </t>
  </si>
  <si>
    <t>CONTRACTOR:</t>
  </si>
  <si>
    <t>3.  CONTRACT SUM TO DATE (Line 1 ± 2)</t>
  </si>
  <si>
    <t>4.  TOTAL COMPLETED &amp; STORED TO</t>
  </si>
  <si>
    <t xml:space="preserve">         DATE       (Column G on G703)</t>
  </si>
  <si>
    <t>By:</t>
  </si>
  <si>
    <t xml:space="preserve"> Date:</t>
  </si>
  <si>
    <t>5.  RETAINAGE:</t>
  </si>
  <si>
    <t>a.</t>
  </si>
  <si>
    <t xml:space="preserve">% of Completed Work                 </t>
  </si>
  <si>
    <t>County of:</t>
  </si>
  <si>
    <t>Subscribed and sworn to before me this</t>
  </si>
  <si>
    <t>b.</t>
  </si>
  <si>
    <t xml:space="preserve">% of Stored Material                   </t>
  </si>
  <si>
    <t xml:space="preserve">           Total Retainage (Lines 5a + 5b or</t>
  </si>
  <si>
    <t xml:space="preserve">6.  TOTAL EARNED LESS RETAINAGE </t>
  </si>
  <si>
    <t>(Line 4 Less Line 5 Total)</t>
  </si>
  <si>
    <t>7.  LESS PREVIOUS CERTIFICATES FOR</t>
  </si>
  <si>
    <t xml:space="preserve">     PAYMENT (Line 6 from prior Certificate) </t>
  </si>
  <si>
    <t xml:space="preserve">8.  CURRENT PAYMENT DUE </t>
  </si>
  <si>
    <t>9.  BALANCE TO FINISH, INCLUDING RETAINAGE</t>
  </si>
  <si>
    <t>(Line 3 less Line 6)</t>
  </si>
  <si>
    <t>CHANGE ORDER SUMMARY</t>
  </si>
  <si>
    <t>ADDITIONS</t>
  </si>
  <si>
    <t>DEDUCTIONS</t>
  </si>
  <si>
    <t xml:space="preserve">     Total changes approved</t>
  </si>
  <si>
    <t xml:space="preserve">     in previous months by Owner</t>
  </si>
  <si>
    <t xml:space="preserve">     Total approved this Month</t>
  </si>
  <si>
    <t xml:space="preserve">     TOTALS</t>
  </si>
  <si>
    <t xml:space="preserve">     NET CHANGES by Change Order</t>
  </si>
  <si>
    <t>PROJECT NO:</t>
  </si>
  <si>
    <t xml:space="preserve">PROJECT:  </t>
  </si>
  <si>
    <t xml:space="preserve">CONTRACT FOR:  </t>
  </si>
  <si>
    <t>(G X 10%)</t>
  </si>
  <si>
    <t>State of: Washington</t>
  </si>
  <si>
    <t xml:space="preserve">VIA ARCHITECT:  </t>
  </si>
  <si>
    <t xml:space="preserve"> APPLICATION AND CERTIFICATION FOR PAYMENT, containing</t>
  </si>
  <si>
    <t>SUBTOTAL</t>
  </si>
  <si>
    <t>SUBTOTAL including Change orders</t>
  </si>
  <si>
    <t xml:space="preserve"> 10% Retention</t>
  </si>
  <si>
    <t>Overhead &amp; Profit</t>
  </si>
  <si>
    <t>Insurance</t>
  </si>
  <si>
    <t xml:space="preserve">CONTRACT DATE: </t>
  </si>
  <si>
    <t>Boyce Construction Inc</t>
  </si>
  <si>
    <t>628 S Brandon St</t>
  </si>
  <si>
    <t>Seattle, WA 98108</t>
  </si>
  <si>
    <t>ONCS NO:</t>
  </si>
  <si>
    <t>CO#1</t>
  </si>
  <si>
    <t>Change Order Description Here</t>
  </si>
  <si>
    <t>CO#2</t>
  </si>
  <si>
    <t xml:space="preserve">Notary Public: </t>
  </si>
  <si>
    <t xml:space="preserve">My Commission expires: </t>
  </si>
  <si>
    <t>Description of Work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</si>
</sst>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8" formatCode="&quot;$&quot;#,##0.00_);[Red]\(&quot;$&quot;#,##0.00\)"/>
    <numFmt numFmtId="164" formatCode="mm/dd/yy"/>
    <numFmt numFmtId="165" formatCode="_(&quot;$&quot;* #,##0_);_(&quot;$&quot;* \(#,##0\);_(&quot;$&quot;* &quot;-&quot;?_);_(@_)"/>
    <numFmt numFmtId="166" formatCode="_(&quot;$&quot;* #,##0.00_);_(&quot;$&quot;* \(#,##0.00\);_(&quot;$&quot;* &quot;-&quot;?_);_(@_)"/>
    <numFmt numFmtId="167" formatCode="[$-409]mmmm\ d\,\ yyyy;@"/>
    <numFmt numFmtId="168" formatCode="m/d/yy;@"/>
    <numFmt numFmtId="169" formatCode="#,##0.0_);\(#,##0.0\)"/>
  </numFmts>
  <fonts count="27" x14ac:knownFonts="1">
    <font>
      <sz val="10"/>
      <name val="Tms Rmn"/>
    </font>
    <font>
      <sz val="10"/>
      <name val="MS Sans Serif"/>
      <family val="2"/>
    </font>
    <font>
      <sz val="9"/>
      <color indexed="8"/>
      <name val="Times New Roman"/>
      <family val="1"/>
    </font>
    <font>
      <sz val="10"/>
      <color indexed="8"/>
      <name val="Tms Rmn"/>
    </font>
    <font>
      <b/>
      <sz val="18"/>
      <color indexed="8"/>
      <name val="Helv"/>
    </font>
    <font>
      <i/>
      <sz val="12"/>
      <color indexed="8"/>
      <name val="Times New Roman"/>
      <family val="1"/>
    </font>
    <font>
      <sz val="8"/>
      <color indexed="8"/>
      <name val="Arial"/>
      <family val="2"/>
    </font>
    <font>
      <sz val="6"/>
      <color indexed="8"/>
      <name val="Helv"/>
    </font>
    <font>
      <sz val="10"/>
      <color indexed="8"/>
      <name val="Times New Roman"/>
      <family val="1"/>
    </font>
    <font>
      <sz val="10"/>
      <color indexed="8"/>
      <name val="Courier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Helv"/>
    </font>
    <font>
      <sz val="9"/>
      <color indexed="8"/>
      <name val="Tms Rmn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37" fontId="0" fillId="0" borderId="0" xfId="0"/>
    <xf numFmtId="37" fontId="4" fillId="0" borderId="1" xfId="0" applyFont="1" applyBorder="1" applyAlignment="1">
      <alignment horizontal="left"/>
    </xf>
    <xf numFmtId="37" fontId="3" fillId="0" borderId="1" xfId="0" applyFont="1" applyBorder="1"/>
    <xf numFmtId="37" fontId="5" fillId="0" borderId="1" xfId="0" applyFont="1" applyBorder="1" applyAlignment="1">
      <alignment horizontal="left"/>
    </xf>
    <xf numFmtId="37" fontId="6" fillId="0" borderId="1" xfId="0" applyFont="1" applyBorder="1" applyAlignment="1">
      <alignment horizontal="left"/>
    </xf>
    <xf numFmtId="37" fontId="3" fillId="0" borderId="0" xfId="0" applyFont="1"/>
    <xf numFmtId="37" fontId="3" fillId="0" borderId="0" xfId="0" applyFont="1" applyAlignment="1">
      <alignment horizontal="left"/>
    </xf>
    <xf numFmtId="37" fontId="2" fillId="0" borderId="0" xfId="0" applyFont="1" applyAlignment="1">
      <alignment horizontal="left"/>
    </xf>
    <xf numFmtId="37" fontId="9" fillId="0" borderId="0" xfId="0" applyFont="1" applyProtection="1">
      <protection locked="0"/>
    </xf>
    <xf numFmtId="37" fontId="10" fillId="0" borderId="2" xfId="0" applyFont="1" applyBorder="1" applyAlignment="1">
      <alignment horizontal="center"/>
    </xf>
    <xf numFmtId="37" fontId="10" fillId="0" borderId="2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4" xfId="0" applyFont="1" applyBorder="1" applyAlignment="1">
      <alignment horizontal="center"/>
    </xf>
    <xf numFmtId="37" fontId="10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4" xfId="0" quotePrefix="1" applyFont="1" applyBorder="1" applyAlignment="1">
      <alignment horizontal="center"/>
    </xf>
    <xf numFmtId="37" fontId="10" fillId="0" borderId="4" xfId="0" applyFont="1" applyBorder="1"/>
    <xf numFmtId="37" fontId="10" fillId="0" borderId="7" xfId="0" applyFont="1" applyBorder="1"/>
    <xf numFmtId="37" fontId="10" fillId="0" borderId="5" xfId="0" applyFont="1" applyBorder="1"/>
    <xf numFmtId="37" fontId="10" fillId="0" borderId="8" xfId="0" applyFont="1" applyBorder="1"/>
    <xf numFmtId="37" fontId="2" fillId="0" borderId="4" xfId="0" applyFont="1" applyBorder="1" applyProtection="1">
      <protection locked="0"/>
    </xf>
    <xf numFmtId="37" fontId="2" fillId="0" borderId="5" xfId="0" applyFont="1" applyBorder="1" applyProtection="1">
      <protection locked="0"/>
    </xf>
    <xf numFmtId="37" fontId="2" fillId="0" borderId="4" xfId="0" applyFont="1" applyBorder="1"/>
    <xf numFmtId="37" fontId="3" fillId="0" borderId="9" xfId="0" applyFont="1" applyBorder="1"/>
    <xf numFmtId="37" fontId="10" fillId="0" borderId="10" xfId="0" applyFont="1" applyBorder="1" applyAlignment="1">
      <alignment horizontal="center"/>
    </xf>
    <xf numFmtId="37" fontId="10" fillId="0" borderId="11" xfId="0" applyFont="1" applyBorder="1" applyAlignment="1">
      <alignment horizontal="center"/>
    </xf>
    <xf numFmtId="37" fontId="10" fillId="0" borderId="11" xfId="0" quotePrefix="1" applyFont="1" applyBorder="1" applyAlignment="1">
      <alignment horizontal="center"/>
    </xf>
    <xf numFmtId="37" fontId="10" fillId="0" borderId="11" xfId="0" applyFont="1" applyBorder="1"/>
    <xf numFmtId="37" fontId="10" fillId="0" borderId="12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2" fillId="0" borderId="4" xfId="0" applyFont="1" applyBorder="1" applyProtection="1">
      <protection locked="0"/>
    </xf>
    <xf numFmtId="37" fontId="10" fillId="0" borderId="7" xfId="0" applyFont="1" applyBorder="1" applyAlignment="1">
      <alignment horizontal="center"/>
    </xf>
    <xf numFmtId="37" fontId="14" fillId="0" borderId="0" xfId="0" applyFont="1" applyAlignment="1">
      <alignment horizontal="left"/>
    </xf>
    <xf numFmtId="37" fontId="2" fillId="0" borderId="0" xfId="0" applyFont="1"/>
    <xf numFmtId="37" fontId="5" fillId="0" borderId="0" xfId="0" applyFont="1"/>
    <xf numFmtId="37" fontId="15" fillId="0" borderId="0" xfId="0" applyFont="1"/>
    <xf numFmtId="37" fontId="15" fillId="0" borderId="0" xfId="0" applyFont="1" applyAlignment="1">
      <alignment horizontal="right"/>
    </xf>
    <xf numFmtId="37" fontId="15" fillId="0" borderId="0" xfId="0" applyFont="1" applyProtection="1">
      <protection locked="0"/>
    </xf>
    <xf numFmtId="37" fontId="15" fillId="0" borderId="0" xfId="0" applyFont="1" applyAlignment="1">
      <alignment horizontal="left"/>
    </xf>
    <xf numFmtId="37" fontId="16" fillId="0" borderId="0" xfId="0" applyFont="1"/>
    <xf numFmtId="37" fontId="2" fillId="0" borderId="13" xfId="0" applyFont="1" applyBorder="1"/>
    <xf numFmtId="37" fontId="8" fillId="0" borderId="0" xfId="0" applyFont="1"/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Protection="1">
      <protection locked="0"/>
    </xf>
    <xf numFmtId="37" fontId="8" fillId="0" borderId="0" xfId="0" applyFont="1" applyAlignment="1">
      <alignment horizontal="right"/>
    </xf>
    <xf numFmtId="37" fontId="8" fillId="0" borderId="0" xfId="0" applyFont="1" applyAlignment="1">
      <alignment horizontal="center"/>
    </xf>
    <xf numFmtId="37" fontId="2" fillId="0" borderId="0" xfId="0" quotePrefix="1" applyFont="1" applyAlignment="1">
      <alignment horizontal="left"/>
    </xf>
    <xf numFmtId="37" fontId="17" fillId="0" borderId="0" xfId="0" applyFont="1"/>
    <xf numFmtId="165" fontId="2" fillId="0" borderId="0" xfId="0" applyNumberFormat="1" applyFont="1" applyAlignment="1">
      <alignment horizontal="right"/>
    </xf>
    <xf numFmtId="165" fontId="2" fillId="0" borderId="6" xfId="0" applyNumberFormat="1" applyFont="1" applyBorder="1" applyProtection="1">
      <protection locked="0"/>
    </xf>
    <xf numFmtId="165" fontId="2" fillId="0" borderId="0" xfId="0" applyNumberFormat="1" applyFont="1"/>
    <xf numFmtId="37" fontId="2" fillId="0" borderId="6" xfId="0" applyFont="1" applyBorder="1"/>
    <xf numFmtId="37" fontId="2" fillId="0" borderId="0" xfId="0" applyFont="1" applyAlignment="1">
      <alignment horizontal="right"/>
    </xf>
    <xf numFmtId="37" fontId="2" fillId="0" borderId="6" xfId="0" applyFont="1" applyBorder="1" applyAlignment="1" applyProtection="1">
      <alignment horizontal="center"/>
      <protection locked="0"/>
    </xf>
    <xf numFmtId="37" fontId="2" fillId="0" borderId="6" xfId="0" applyFont="1" applyBorder="1" applyProtection="1">
      <protection locked="0"/>
    </xf>
    <xf numFmtId="37" fontId="17" fillId="0" borderId="1" xfId="0" applyFont="1" applyBorder="1"/>
    <xf numFmtId="37" fontId="2" fillId="0" borderId="14" xfId="0" applyFont="1" applyBorder="1" applyAlignment="1">
      <alignment horizontal="centerContinuous"/>
    </xf>
    <xf numFmtId="37" fontId="2" fillId="0" borderId="15" xfId="0" applyFont="1" applyBorder="1" applyAlignment="1">
      <alignment horizontal="centerContinuous"/>
    </xf>
    <xf numFmtId="37" fontId="2" fillId="0" borderId="16" xfId="0" applyFont="1" applyBorder="1" applyAlignment="1">
      <alignment horizontal="center"/>
    </xf>
    <xf numFmtId="37" fontId="2" fillId="0" borderId="17" xfId="0" applyFont="1" applyBorder="1" applyAlignment="1" applyProtection="1">
      <alignment horizontal="center"/>
      <protection locked="0"/>
    </xf>
    <xf numFmtId="37" fontId="19" fillId="0" borderId="0" xfId="0" quotePrefix="1" applyFont="1" applyAlignment="1">
      <alignment horizontal="left"/>
    </xf>
    <xf numFmtId="37" fontId="2" fillId="0" borderId="18" xfId="0" applyFont="1" applyBorder="1" applyAlignment="1">
      <alignment horizontal="left"/>
    </xf>
    <xf numFmtId="5" fontId="2" fillId="0" borderId="4" xfId="0" applyNumberFormat="1" applyFont="1" applyBorder="1"/>
    <xf numFmtId="5" fontId="2" fillId="0" borderId="19" xfId="0" applyNumberFormat="1" applyFont="1" applyBorder="1"/>
    <xf numFmtId="37" fontId="19" fillId="0" borderId="0" xfId="0" applyFont="1" applyAlignment="1">
      <alignment horizontal="left"/>
    </xf>
    <xf numFmtId="37" fontId="2" fillId="0" borderId="20" xfId="0" applyFont="1" applyBorder="1" applyAlignment="1">
      <alignment horizontal="left"/>
    </xf>
    <xf numFmtId="5" fontId="2" fillId="0" borderId="21" xfId="0" applyNumberFormat="1" applyFont="1" applyBorder="1" applyProtection="1">
      <protection locked="0"/>
    </xf>
    <xf numFmtId="37" fontId="2" fillId="0" borderId="18" xfId="0" applyFont="1" applyBorder="1"/>
    <xf numFmtId="5" fontId="2" fillId="0" borderId="21" xfId="0" applyNumberFormat="1" applyFont="1" applyBorder="1"/>
    <xf numFmtId="5" fontId="2" fillId="0" borderId="22" xfId="0" applyNumberFormat="1" applyFont="1" applyBorder="1"/>
    <xf numFmtId="37" fontId="2" fillId="0" borderId="23" xfId="0" applyFont="1" applyBorder="1" applyAlignment="1">
      <alignment horizontal="left"/>
    </xf>
    <xf numFmtId="37" fontId="2" fillId="0" borderId="1" xfId="0" applyFont="1" applyBorder="1"/>
    <xf numFmtId="5" fontId="2" fillId="0" borderId="24" xfId="0" applyNumberFormat="1" applyFont="1" applyBorder="1" applyAlignment="1" applyProtection="1">
      <alignment horizontal="centerContinuous"/>
      <protection locked="0"/>
    </xf>
    <xf numFmtId="37" fontId="7" fillId="0" borderId="13" xfId="0" applyFont="1" applyBorder="1" applyAlignment="1">
      <alignment horizontal="left"/>
    </xf>
    <xf numFmtId="37" fontId="7" fillId="0" borderId="13" xfId="0" applyFont="1" applyBorder="1"/>
    <xf numFmtId="37" fontId="2" fillId="0" borderId="4" xfId="0" applyFont="1" applyBorder="1" applyAlignment="1" applyProtection="1">
      <alignment horizontal="center"/>
      <protection locked="0"/>
    </xf>
    <xf numFmtId="8" fontId="2" fillId="0" borderId="7" xfId="1" applyFont="1" applyBorder="1" applyProtection="1"/>
    <xf numFmtId="8" fontId="2" fillId="0" borderId="4" xfId="1" applyFont="1" applyBorder="1" applyAlignment="1" applyProtection="1">
      <alignment horizontal="right"/>
      <protection locked="0"/>
    </xf>
    <xf numFmtId="8" fontId="2" fillId="0" borderId="4" xfId="1" applyFont="1" applyBorder="1" applyProtection="1"/>
    <xf numFmtId="8" fontId="2" fillId="0" borderId="11" xfId="1" applyFont="1" applyBorder="1" applyProtection="1">
      <protection locked="0"/>
    </xf>
    <xf numFmtId="8" fontId="2" fillId="0" borderId="5" xfId="1" applyFont="1" applyBorder="1" applyProtection="1">
      <protection locked="0"/>
    </xf>
    <xf numFmtId="8" fontId="2" fillId="0" borderId="5" xfId="1" applyFont="1" applyBorder="1" applyProtection="1"/>
    <xf numFmtId="8" fontId="2" fillId="0" borderId="8" xfId="1" applyFont="1" applyBorder="1" applyProtection="1"/>
    <xf numFmtId="8" fontId="2" fillId="0" borderId="25" xfId="1" applyFont="1" applyBorder="1" applyProtection="1">
      <protection locked="0"/>
    </xf>
    <xf numFmtId="8" fontId="13" fillId="0" borderId="4" xfId="1" applyFont="1" applyBorder="1" applyProtection="1"/>
    <xf numFmtId="8" fontId="3" fillId="0" borderId="9" xfId="1" applyFont="1" applyBorder="1" applyProtection="1"/>
    <xf numFmtId="8" fontId="2" fillId="0" borderId="9" xfId="1" applyFont="1" applyBorder="1" applyProtection="1"/>
    <xf numFmtId="8" fontId="3" fillId="0" borderId="26" xfId="1" applyFont="1" applyBorder="1" applyProtection="1"/>
    <xf numFmtId="8" fontId="3" fillId="0" borderId="27" xfId="1" applyFont="1" applyBorder="1" applyProtection="1"/>
    <xf numFmtId="8" fontId="13" fillId="0" borderId="28" xfId="1" applyFont="1" applyBorder="1" applyProtection="1"/>
    <xf numFmtId="8" fontId="12" fillId="0" borderId="4" xfId="1" applyFont="1" applyBorder="1" applyAlignment="1" applyProtection="1">
      <alignment horizontal="right"/>
      <protection locked="0"/>
    </xf>
    <xf numFmtId="8" fontId="12" fillId="0" borderId="0" xfId="1" applyFont="1" applyBorder="1" applyAlignment="1" applyProtection="1">
      <alignment horizontal="right"/>
      <protection locked="0"/>
    </xf>
    <xf numFmtId="8" fontId="12" fillId="0" borderId="7" xfId="1" applyFont="1" applyBorder="1" applyAlignment="1" applyProtection="1">
      <alignment horizontal="righ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0" xfId="0" applyFont="1" applyAlignment="1">
      <alignment horizontal="left"/>
    </xf>
    <xf numFmtId="37" fontId="23" fillId="0" borderId="0" xfId="0" applyFont="1"/>
    <xf numFmtId="37" fontId="24" fillId="0" borderId="0" xfId="0" applyFont="1" applyAlignment="1">
      <alignment textRotation="180"/>
    </xf>
    <xf numFmtId="166" fontId="12" fillId="0" borderId="6" xfId="0" applyNumberFormat="1" applyFont="1" applyBorder="1" applyProtection="1">
      <protection locked="0"/>
    </xf>
    <xf numFmtId="166" fontId="20" fillId="0" borderId="6" xfId="0" applyNumberFormat="1" applyFont="1" applyBorder="1" applyProtection="1">
      <protection locked="0"/>
    </xf>
    <xf numFmtId="166" fontId="12" fillId="0" borderId="6" xfId="0" applyNumberFormat="1" applyFont="1" applyBorder="1"/>
    <xf numFmtId="166" fontId="2" fillId="0" borderId="6" xfId="0" applyNumberFormat="1" applyFont="1" applyBorder="1" applyProtection="1">
      <protection locked="0"/>
    </xf>
    <xf numFmtId="166" fontId="2" fillId="0" borderId="6" xfId="0" applyNumberFormat="1" applyFont="1" applyBorder="1"/>
    <xf numFmtId="166" fontId="2" fillId="0" borderId="0" xfId="0" applyNumberFormat="1" applyFont="1"/>
    <xf numFmtId="166" fontId="18" fillId="0" borderId="6" xfId="0" applyNumberFormat="1" applyFont="1" applyBorder="1" applyProtection="1">
      <protection locked="0"/>
    </xf>
    <xf numFmtId="167" fontId="2" fillId="0" borderId="6" xfId="0" applyNumberFormat="1" applyFont="1" applyBorder="1"/>
    <xf numFmtId="168" fontId="2" fillId="0" borderId="0" xfId="0" applyNumberFormat="1" applyFont="1"/>
    <xf numFmtId="8" fontId="2" fillId="0" borderId="4" xfId="1" applyFont="1" applyBorder="1"/>
    <xf numFmtId="8" fontId="2" fillId="0" borderId="9" xfId="1" applyFont="1" applyBorder="1" applyAlignment="1" applyProtection="1">
      <alignment horizontal="centerContinuous"/>
      <protection locked="0"/>
    </xf>
    <xf numFmtId="37" fontId="22" fillId="0" borderId="0" xfId="0" applyFont="1" applyAlignment="1">
      <alignment horizontal="center"/>
    </xf>
    <xf numFmtId="37" fontId="22" fillId="0" borderId="0" xfId="0" applyFont="1"/>
    <xf numFmtId="37" fontId="2" fillId="0" borderId="0" xfId="0" applyFont="1" applyProtection="1">
      <protection locked="0"/>
    </xf>
    <xf numFmtId="8" fontId="2" fillId="0" borderId="21" xfId="1" applyFont="1" applyBorder="1" applyProtection="1">
      <protection locked="0"/>
    </xf>
    <xf numFmtId="37" fontId="25" fillId="0" borderId="1" xfId="0" applyFont="1" applyBorder="1" applyAlignment="1" applyProtection="1">
      <alignment horizontal="left"/>
      <protection locked="0"/>
    </xf>
    <xf numFmtId="37" fontId="7" fillId="0" borderId="1" xfId="0" applyFont="1" applyBorder="1"/>
    <xf numFmtId="37" fontId="12" fillId="0" borderId="2" xfId="0" applyFont="1" applyBorder="1" applyProtection="1">
      <protection locked="0"/>
    </xf>
    <xf numFmtId="8" fontId="12" fillId="0" borderId="2" xfId="1" applyFont="1" applyBorder="1" applyAlignment="1" applyProtection="1">
      <alignment horizontal="right"/>
      <protection locked="0"/>
    </xf>
    <xf numFmtId="8" fontId="12" fillId="0" borderId="12" xfId="1" applyFont="1" applyBorder="1" applyAlignment="1" applyProtection="1">
      <alignment horizontal="right"/>
      <protection locked="0"/>
    </xf>
    <xf numFmtId="37" fontId="12" fillId="0" borderId="12" xfId="0" applyFont="1" applyBorder="1" applyProtection="1">
      <protection locked="0"/>
    </xf>
    <xf numFmtId="8" fontId="12" fillId="0" borderId="4" xfId="1" applyFont="1" applyBorder="1" applyProtection="1"/>
    <xf numFmtId="8" fontId="12" fillId="0" borderId="5" xfId="1" applyFont="1" applyBorder="1" applyAlignment="1" applyProtection="1">
      <alignment horizontal="right"/>
      <protection locked="0"/>
    </xf>
    <xf numFmtId="37" fontId="10" fillId="0" borderId="28" xfId="0" applyFont="1" applyBorder="1" applyAlignment="1">
      <alignment horizontal="center"/>
    </xf>
    <xf numFmtId="37" fontId="10" fillId="0" borderId="8" xfId="0" applyFont="1" applyBorder="1" applyAlignment="1">
      <alignment horizontal="center"/>
    </xf>
    <xf numFmtId="37" fontId="10" fillId="0" borderId="29" xfId="0" applyFont="1" applyBorder="1" applyAlignment="1">
      <alignment horizontal="center"/>
    </xf>
    <xf numFmtId="37" fontId="10" fillId="0" borderId="30" xfId="0" applyFont="1" applyBorder="1" applyAlignment="1">
      <alignment horizontal="center"/>
    </xf>
    <xf numFmtId="37" fontId="10" fillId="0" borderId="28" xfId="0" applyFont="1" applyBorder="1" applyAlignment="1">
      <alignment horizontal="centerContinuous"/>
    </xf>
    <xf numFmtId="37" fontId="10" fillId="0" borderId="5" xfId="0" applyFont="1" applyBorder="1" applyAlignment="1">
      <alignment horizontal="center"/>
    </xf>
    <xf numFmtId="37" fontId="10" fillId="0" borderId="25" xfId="0" applyFont="1" applyBorder="1"/>
    <xf numFmtId="8" fontId="2" fillId="0" borderId="7" xfId="1" applyFont="1" applyBorder="1" applyAlignment="1" applyProtection="1">
      <alignment horizontal="right"/>
      <protection locked="0"/>
    </xf>
    <xf numFmtId="37" fontId="11" fillId="0" borderId="0" xfId="0" applyFont="1" applyAlignment="1">
      <alignment horizontal="left"/>
    </xf>
    <xf numFmtId="0" fontId="2" fillId="0" borderId="4" xfId="0" applyNumberFormat="1" applyFont="1" applyBorder="1" applyProtection="1">
      <protection locked="0"/>
    </xf>
    <xf numFmtId="9" fontId="2" fillId="0" borderId="4" xfId="2" applyFont="1" applyBorder="1" applyAlignment="1" applyProtection="1">
      <alignment horizontal="center"/>
      <protection locked="0"/>
    </xf>
    <xf numFmtId="9" fontId="12" fillId="0" borderId="12" xfId="2" applyFont="1" applyBorder="1" applyAlignment="1" applyProtection="1">
      <alignment horizontal="center"/>
      <protection locked="0"/>
    </xf>
    <xf numFmtId="37" fontId="12" fillId="0" borderId="0" xfId="0" applyFont="1"/>
    <xf numFmtId="37" fontId="2" fillId="0" borderId="7" xfId="0" applyFont="1" applyBorder="1" applyProtection="1">
      <protection locked="0"/>
    </xf>
    <xf numFmtId="9" fontId="12" fillId="0" borderId="4" xfId="2" applyFont="1" applyBorder="1" applyProtection="1"/>
    <xf numFmtId="8" fontId="2" fillId="0" borderId="0" xfId="1" applyFont="1" applyBorder="1" applyAlignment="1" applyProtection="1">
      <alignment horizontal="right"/>
      <protection locked="0"/>
    </xf>
    <xf numFmtId="9" fontId="12" fillId="0" borderId="12" xfId="2" applyFont="1" applyBorder="1" applyAlignment="1" applyProtection="1">
      <alignment horizontal="center" vertical="center"/>
    </xf>
    <xf numFmtId="37" fontId="2" fillId="0" borderId="7" xfId="0" applyFont="1" applyBorder="1"/>
    <xf numFmtId="37" fontId="12" fillId="0" borderId="4" xfId="0" applyFont="1" applyBorder="1" applyAlignment="1">
      <alignment horizontal="center"/>
    </xf>
    <xf numFmtId="0" fontId="12" fillId="0" borderId="0" xfId="0" applyNumberFormat="1" applyFont="1" applyAlignment="1" applyProtection="1">
      <alignment horizontal="right"/>
      <protection locked="0"/>
    </xf>
    <xf numFmtId="164" fontId="12" fillId="2" borderId="0" xfId="0" applyNumberFormat="1" applyFont="1" applyFill="1" applyAlignment="1" applyProtection="1">
      <alignment horizontal="right"/>
      <protection locked="0"/>
    </xf>
    <xf numFmtId="37" fontId="12" fillId="0" borderId="0" xfId="0" applyFont="1" applyAlignment="1" applyProtection="1">
      <alignment horizontal="right"/>
      <protection locked="0"/>
    </xf>
    <xf numFmtId="37" fontId="11" fillId="0" borderId="0" xfId="0" quotePrefix="1" applyFont="1" applyAlignment="1" applyProtection="1">
      <alignment horizontal="right"/>
      <protection locked="0"/>
    </xf>
    <xf numFmtId="37" fontId="11" fillId="0" borderId="0" xfId="0" applyFont="1" applyAlignment="1">
      <alignment horizontal="right"/>
    </xf>
    <xf numFmtId="14" fontId="12" fillId="0" borderId="0" xfId="0" applyNumberFormat="1" applyFont="1" applyAlignment="1" applyProtection="1">
      <alignment horizontal="right"/>
      <protection locked="0"/>
    </xf>
    <xf numFmtId="0" fontId="10" fillId="0" borderId="4" xfId="0" applyNumberFormat="1" applyFont="1" applyBorder="1"/>
    <xf numFmtId="37" fontId="2" fillId="0" borderId="4" xfId="0" applyFont="1" applyBorder="1" applyAlignment="1" applyProtection="1">
      <alignment horizontal="right"/>
      <protection locked="0"/>
    </xf>
    <xf numFmtId="9" fontId="2" fillId="0" borderId="28" xfId="2" applyFont="1" applyBorder="1" applyAlignment="1" applyProtection="1">
      <alignment horizontal="center"/>
      <protection locked="0"/>
    </xf>
    <xf numFmtId="9" fontId="2" fillId="0" borderId="7" xfId="2" applyFont="1" applyBorder="1" applyAlignment="1" applyProtection="1">
      <alignment horizontal="center"/>
      <protection locked="0"/>
    </xf>
    <xf numFmtId="9" fontId="2" fillId="0" borderId="8" xfId="2" applyFont="1" applyBorder="1" applyAlignment="1" applyProtection="1">
      <alignment horizontal="center"/>
      <protection locked="0"/>
    </xf>
    <xf numFmtId="14" fontId="12" fillId="0" borderId="0" xfId="0" applyNumberFormat="1" applyFont="1" applyProtection="1">
      <protection locked="0"/>
    </xf>
    <xf numFmtId="169" fontId="2" fillId="0" borderId="0" xfId="0" applyNumberFormat="1" applyFont="1"/>
    <xf numFmtId="37" fontId="11" fillId="0" borderId="0" xfId="0" applyFont="1"/>
    <xf numFmtId="37" fontId="26" fillId="0" borderId="0" xfId="0" applyFont="1"/>
    <xf numFmtId="37" fontId="12" fillId="2" borderId="0" xfId="0" applyFont="1" applyFill="1" applyAlignment="1" applyProtection="1">
      <alignment horizontal="right"/>
      <protection locked="0"/>
    </xf>
    <xf numFmtId="37" fontId="21" fillId="0" borderId="0" xfId="0" applyFont="1" applyAlignment="1">
      <alignment horizontal="center"/>
    </xf>
    <xf numFmtId="37" fontId="11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0</xdr:row>
      <xdr:rowOff>0</xdr:rowOff>
    </xdr:from>
    <xdr:to>
      <xdr:col>13</xdr:col>
      <xdr:colOff>552450</xdr:colOff>
      <xdr:row>0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FD781E1C-6ECD-4A8D-B2EA-35284A165652}"/>
            </a:ext>
          </a:extLst>
        </xdr:cNvPr>
        <xdr:cNvSpPr>
          <a:spLocks noChangeShapeType="1"/>
        </xdr:cNvSpPr>
      </xdr:nvSpPr>
      <xdr:spPr bwMode="auto">
        <a:xfrm flipH="1">
          <a:off x="8143875" y="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showGridLines="0" tabSelected="1" view="pageBreakPreview" zoomScale="110" zoomScaleNormal="85" zoomScaleSheetLayoutView="110" workbookViewId="0">
      <selection activeCell="G43" sqref="G43"/>
    </sheetView>
  </sheetViews>
  <sheetFormatPr defaultColWidth="9.796875" defaultRowHeight="11.65" x14ac:dyDescent="0.35"/>
  <cols>
    <col min="1" max="1" width="5.796875" style="33" customWidth="1"/>
    <col min="2" max="2" width="6.33203125" style="33" customWidth="1"/>
    <col min="3" max="3" width="28.6640625" style="33" customWidth="1"/>
    <col min="4" max="4" width="21" style="33" customWidth="1"/>
    <col min="5" max="5" width="14.46484375" style="33" customWidth="1"/>
    <col min="6" max="6" width="6.46484375" style="33" customWidth="1"/>
    <col min="7" max="7" width="3.6640625" style="33" customWidth="1"/>
    <col min="8" max="8" width="19" style="33" customWidth="1"/>
    <col min="9" max="9" width="12.33203125" style="33" customWidth="1"/>
    <col min="10" max="10" width="14" style="33" customWidth="1"/>
    <col min="11" max="11" width="5.6640625" style="33" customWidth="1"/>
    <col min="12" max="12" width="2.796875" style="33" customWidth="1"/>
    <col min="13" max="13" width="3.796875" style="33" customWidth="1"/>
    <col min="14" max="14" width="22.46484375" style="33" customWidth="1"/>
    <col min="15" max="15" width="6.33203125" style="33" customWidth="1"/>
    <col min="16" max="16384" width="9.796875" style="33"/>
  </cols>
  <sheetData>
    <row r="1" spans="1:16" ht="18" thickBot="1" x14ac:dyDescent="0.55000000000000004">
      <c r="A1" s="32" t="s">
        <v>53</v>
      </c>
      <c r="G1" s="34"/>
      <c r="I1" s="35"/>
      <c r="J1" s="36"/>
      <c r="L1" s="35"/>
      <c r="M1" s="37"/>
      <c r="N1" s="38"/>
      <c r="O1" s="39"/>
      <c r="P1" s="39"/>
    </row>
    <row r="2" spans="1:16" ht="6" customHeigh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ht="13.9" x14ac:dyDescent="0.4">
      <c r="A3" s="7" t="s">
        <v>54</v>
      </c>
      <c r="C3" s="41"/>
      <c r="D3" s="7" t="s">
        <v>95</v>
      </c>
      <c r="E3" s="42"/>
      <c r="F3" s="43"/>
      <c r="G3" s="43"/>
      <c r="H3" s="7" t="s">
        <v>1</v>
      </c>
      <c r="I3" s="141">
        <v>1</v>
      </c>
      <c r="J3" s="43"/>
      <c r="K3" s="94"/>
      <c r="L3" s="41"/>
      <c r="M3" s="41"/>
      <c r="N3" s="108"/>
      <c r="O3" s="41"/>
      <c r="P3" s="41"/>
    </row>
    <row r="4" spans="1:16" ht="12.75" customHeight="1" x14ac:dyDescent="0.4">
      <c r="A4" s="156" t="s">
        <v>107</v>
      </c>
      <c r="B4" s="156"/>
      <c r="C4" s="156"/>
      <c r="D4" s="152"/>
      <c r="E4" s="42"/>
      <c r="F4" s="110"/>
      <c r="G4" s="43"/>
      <c r="H4" s="7"/>
      <c r="I4" s="142"/>
      <c r="J4" s="43"/>
      <c r="K4" s="94"/>
      <c r="L4" s="41"/>
      <c r="M4" s="41"/>
      <c r="N4" s="109"/>
      <c r="O4" s="41"/>
      <c r="P4" s="41"/>
    </row>
    <row r="5" spans="1:16" ht="13.9" x14ac:dyDescent="0.4">
      <c r="A5" s="156" t="s">
        <v>108</v>
      </c>
      <c r="B5" s="156"/>
      <c r="C5" s="156"/>
      <c r="D5" s="153"/>
      <c r="E5" s="42"/>
      <c r="F5" s="110"/>
      <c r="G5" s="43"/>
      <c r="H5" s="7"/>
      <c r="I5" s="142"/>
      <c r="J5" s="43"/>
      <c r="K5" s="93"/>
      <c r="L5" s="94"/>
      <c r="M5" s="41"/>
      <c r="N5" s="109"/>
      <c r="O5" s="41"/>
      <c r="P5" s="41"/>
    </row>
    <row r="6" spans="1:16" ht="13.9" x14ac:dyDescent="0.4">
      <c r="A6" s="156" t="s">
        <v>109</v>
      </c>
      <c r="B6" s="156"/>
      <c r="C6" s="156"/>
      <c r="D6" s="128"/>
      <c r="E6" s="42"/>
      <c r="F6" s="110"/>
      <c r="G6" s="43"/>
      <c r="H6" s="7"/>
      <c r="I6" s="142"/>
      <c r="J6" s="43"/>
      <c r="K6" s="93"/>
      <c r="L6" s="94"/>
      <c r="M6" s="41"/>
      <c r="N6" s="109"/>
      <c r="O6" s="41"/>
      <c r="P6" s="41"/>
    </row>
    <row r="7" spans="1:16" ht="15" customHeight="1" x14ac:dyDescent="0.4">
      <c r="A7" s="156"/>
      <c r="B7" s="156"/>
      <c r="C7" s="156"/>
      <c r="D7" s="128"/>
      <c r="E7" s="42"/>
      <c r="F7" s="41"/>
      <c r="G7" s="41"/>
      <c r="I7" s="143"/>
      <c r="J7" s="41"/>
      <c r="K7" s="45"/>
      <c r="L7" s="41"/>
      <c r="M7" s="41"/>
      <c r="N7" s="109"/>
      <c r="O7" s="41"/>
      <c r="P7" s="41"/>
    </row>
    <row r="8" spans="1:16" ht="13.9" x14ac:dyDescent="0.4">
      <c r="A8" s="156"/>
      <c r="B8" s="156"/>
      <c r="C8" s="156"/>
      <c r="D8" s="128"/>
      <c r="E8" s="43"/>
      <c r="F8" s="43"/>
      <c r="G8" s="43"/>
      <c r="I8" s="143"/>
      <c r="J8" s="41"/>
      <c r="K8" s="93"/>
      <c r="L8" s="94"/>
      <c r="M8" s="41"/>
      <c r="N8" s="109"/>
      <c r="O8" s="41"/>
      <c r="P8" s="41"/>
    </row>
    <row r="9" spans="1:16" ht="14.25" customHeight="1" x14ac:dyDescent="0.4">
      <c r="A9" s="132"/>
      <c r="B9" s="41"/>
      <c r="C9" s="41"/>
      <c r="D9" s="128"/>
      <c r="E9" s="41"/>
      <c r="F9" s="41"/>
      <c r="G9" s="41"/>
      <c r="I9" s="143"/>
      <c r="J9" s="41"/>
      <c r="K9" s="45"/>
      <c r="L9" s="41"/>
      <c r="M9" s="41"/>
      <c r="N9" s="109"/>
      <c r="O9" s="41"/>
      <c r="P9" s="41"/>
    </row>
    <row r="10" spans="1:16" ht="13.9" x14ac:dyDescent="0.4">
      <c r="A10" s="132"/>
      <c r="B10" s="43"/>
      <c r="C10" s="43"/>
      <c r="D10" s="128"/>
      <c r="E10" s="41"/>
      <c r="F10" s="41"/>
      <c r="G10" s="41"/>
      <c r="H10" s="7" t="s">
        <v>7</v>
      </c>
      <c r="I10" s="144"/>
      <c r="J10" s="43"/>
      <c r="K10" s="93"/>
      <c r="L10" s="94"/>
      <c r="M10" s="41"/>
      <c r="N10" s="109"/>
      <c r="O10" s="41"/>
      <c r="P10" s="41"/>
    </row>
    <row r="11" spans="1:16" ht="4.5" customHeight="1" x14ac:dyDescent="0.4">
      <c r="B11" s="41"/>
      <c r="C11" s="41"/>
      <c r="D11" s="44"/>
      <c r="E11" s="41"/>
      <c r="F11" s="41"/>
      <c r="G11" s="41"/>
      <c r="I11" s="143"/>
      <c r="J11" s="41"/>
      <c r="K11" s="45"/>
      <c r="L11" s="41"/>
      <c r="M11" s="41"/>
      <c r="N11" s="41"/>
      <c r="O11" s="41"/>
      <c r="P11" s="41"/>
    </row>
    <row r="12" spans="1:16" ht="13.15" x14ac:dyDescent="0.4">
      <c r="A12" s="7" t="s">
        <v>55</v>
      </c>
      <c r="C12" s="41"/>
      <c r="D12" s="7" t="s">
        <v>99</v>
      </c>
      <c r="E12" s="43"/>
      <c r="F12" s="43"/>
      <c r="G12" s="43"/>
      <c r="I12" s="143"/>
      <c r="J12" s="41"/>
      <c r="K12" s="93"/>
      <c r="L12" s="43"/>
      <c r="M12" s="43"/>
      <c r="N12" s="41"/>
      <c r="O12" s="41"/>
      <c r="P12" s="41"/>
    </row>
    <row r="13" spans="1:16" ht="2.1" customHeight="1" x14ac:dyDescent="0.4">
      <c r="A13" s="41"/>
      <c r="B13" s="41"/>
      <c r="C13" s="41"/>
      <c r="D13" s="41"/>
      <c r="E13" s="41"/>
      <c r="F13" s="41"/>
      <c r="G13" s="41"/>
      <c r="I13" s="143"/>
      <c r="J13" s="41"/>
      <c r="K13" s="45"/>
      <c r="L13" s="41"/>
      <c r="M13" s="41"/>
      <c r="N13" s="41"/>
      <c r="O13" s="41"/>
      <c r="P13" s="41"/>
    </row>
    <row r="14" spans="1:16" ht="13.15" x14ac:dyDescent="0.4">
      <c r="A14" s="132"/>
      <c r="B14" s="43"/>
      <c r="C14" s="43"/>
      <c r="D14" s="156"/>
      <c r="E14" s="156"/>
      <c r="F14" s="43"/>
      <c r="G14" s="43"/>
      <c r="H14" s="7" t="s">
        <v>110</v>
      </c>
      <c r="I14" s="143"/>
      <c r="J14" s="41"/>
      <c r="K14" s="93"/>
      <c r="L14" s="43"/>
      <c r="M14" s="43"/>
      <c r="N14" s="43"/>
      <c r="O14" s="41"/>
      <c r="P14" s="41"/>
    </row>
    <row r="15" spans="1:16" ht="2.1" customHeight="1" x14ac:dyDescent="0.4">
      <c r="A15" s="132"/>
      <c r="B15" s="41"/>
      <c r="C15" s="41"/>
      <c r="D15" s="156"/>
      <c r="E15" s="156"/>
      <c r="F15" s="41"/>
      <c r="G15" s="41"/>
      <c r="I15" s="143"/>
      <c r="J15" s="41"/>
      <c r="K15"/>
      <c r="L15"/>
      <c r="M15"/>
      <c r="N15" s="41"/>
      <c r="O15" s="41"/>
      <c r="P15" s="41"/>
    </row>
    <row r="16" spans="1:16" ht="13.15" x14ac:dyDescent="0.4">
      <c r="A16" s="132"/>
      <c r="B16" s="43"/>
      <c r="C16" s="43"/>
      <c r="D16" s="156"/>
      <c r="E16" s="156"/>
      <c r="F16" s="41"/>
      <c r="G16" s="41"/>
      <c r="H16" s="7" t="s">
        <v>94</v>
      </c>
      <c r="I16" s="139"/>
      <c r="J16" s="43"/>
      <c r="K16"/>
      <c r="L16"/>
      <c r="M16"/>
      <c r="N16" s="43"/>
      <c r="O16" s="41"/>
      <c r="P16" s="41"/>
    </row>
    <row r="17" spans="1:16" ht="12.75" customHeight="1" x14ac:dyDescent="0.4">
      <c r="A17" s="132"/>
      <c r="B17" s="43"/>
      <c r="C17" s="43"/>
      <c r="D17" s="156"/>
      <c r="E17" s="156"/>
      <c r="F17" s="41"/>
      <c r="G17" s="41"/>
      <c r="I17" s="41"/>
      <c r="J17" s="41"/>
      <c r="K17" s="41"/>
      <c r="L17" s="41"/>
      <c r="M17" s="41"/>
      <c r="N17" s="41"/>
      <c r="O17" s="41"/>
      <c r="P17" s="41"/>
    </row>
    <row r="18" spans="1:16" ht="15" customHeight="1" thickBot="1" x14ac:dyDescent="0.45">
      <c r="A18" s="7" t="s">
        <v>96</v>
      </c>
      <c r="B18" s="41"/>
      <c r="C18" s="41"/>
      <c r="D18" s="156"/>
      <c r="E18" s="156"/>
      <c r="F18" s="43"/>
      <c r="G18" s="41"/>
      <c r="H18" s="7" t="s">
        <v>106</v>
      </c>
      <c r="I18" s="150"/>
      <c r="J18" s="43"/>
      <c r="K18" s="41"/>
      <c r="L18" s="41"/>
      <c r="M18" s="41"/>
      <c r="N18" s="41"/>
    </row>
    <row r="19" spans="1:16" ht="3" customHeight="1" x14ac:dyDescent="0.3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6" ht="17.649999999999999" x14ac:dyDescent="0.5">
      <c r="A20" s="32" t="s">
        <v>57</v>
      </c>
      <c r="G20" s="7" t="s">
        <v>58</v>
      </c>
      <c r="H20" s="41"/>
      <c r="I20" s="41"/>
      <c r="J20" s="41"/>
      <c r="K20" s="41"/>
      <c r="L20" s="41"/>
      <c r="M20" s="41"/>
      <c r="N20" s="41"/>
    </row>
    <row r="21" spans="1:16" ht="11.1" customHeight="1" x14ac:dyDescent="0.35">
      <c r="A21" s="46"/>
      <c r="F21" s="47"/>
      <c r="G21" s="7" t="s">
        <v>59</v>
      </c>
    </row>
    <row r="22" spans="1:16" ht="11.1" customHeight="1" x14ac:dyDescent="0.35">
      <c r="A22" s="7"/>
      <c r="F22" s="47"/>
      <c r="G22" s="7" t="s">
        <v>60</v>
      </c>
    </row>
    <row r="23" spans="1:16" ht="11.1" customHeight="1" x14ac:dyDescent="0.35">
      <c r="A23" s="7" t="s">
        <v>56</v>
      </c>
      <c r="F23" s="47"/>
      <c r="G23" s="7" t="s">
        <v>61</v>
      </c>
    </row>
    <row r="24" spans="1:16" ht="11.1" customHeight="1" x14ac:dyDescent="0.35">
      <c r="A24" s="7" t="s">
        <v>56</v>
      </c>
      <c r="F24" s="47"/>
      <c r="G24" s="7" t="s">
        <v>62</v>
      </c>
    </row>
    <row r="25" spans="1:16" ht="11.1" customHeight="1" x14ac:dyDescent="0.35">
      <c r="F25" s="47"/>
    </row>
    <row r="26" spans="1:16" ht="11.1" customHeight="1" x14ac:dyDescent="0.35">
      <c r="A26" s="7" t="s">
        <v>63</v>
      </c>
      <c r="D26" s="48"/>
      <c r="E26" s="97"/>
      <c r="F26" s="47"/>
    </row>
    <row r="27" spans="1:16" ht="11.1" customHeight="1" x14ac:dyDescent="0.35">
      <c r="A27" s="7" t="s">
        <v>64</v>
      </c>
      <c r="D27" s="48"/>
      <c r="E27" s="98">
        <f>D54</f>
        <v>0</v>
      </c>
      <c r="F27" s="47"/>
      <c r="G27" s="7" t="s">
        <v>65</v>
      </c>
      <c r="I27" s="132"/>
    </row>
    <row r="28" spans="1:16" ht="11.1" customHeight="1" x14ac:dyDescent="0.35">
      <c r="A28" s="7" t="s">
        <v>66</v>
      </c>
      <c r="D28" s="48"/>
      <c r="E28" s="99">
        <f>SUM(E26:E27)</f>
        <v>0</v>
      </c>
      <c r="F28" s="47"/>
    </row>
    <row r="29" spans="1:16" ht="11.1" customHeight="1" x14ac:dyDescent="0.35">
      <c r="A29" s="7" t="s">
        <v>67</v>
      </c>
      <c r="D29" s="48"/>
      <c r="E29" s="97">
        <f>'G703'!H31</f>
        <v>0</v>
      </c>
      <c r="F29" s="47"/>
    </row>
    <row r="30" spans="1:16" ht="11.1" customHeight="1" x14ac:dyDescent="0.35">
      <c r="A30" s="7" t="s">
        <v>68</v>
      </c>
      <c r="D30" s="50"/>
      <c r="E30" s="50"/>
      <c r="F30" s="47"/>
      <c r="G30" s="7" t="s">
        <v>69</v>
      </c>
      <c r="H30" s="51"/>
      <c r="I30" s="51"/>
      <c r="J30" s="51"/>
      <c r="K30" s="7" t="s">
        <v>70</v>
      </c>
      <c r="L30" s="51"/>
      <c r="M30" s="51"/>
      <c r="N30" s="104"/>
    </row>
    <row r="31" spans="1:16" ht="11.1" customHeight="1" x14ac:dyDescent="0.35">
      <c r="A31" s="7" t="s">
        <v>71</v>
      </c>
      <c r="D31" s="50"/>
      <c r="E31" s="50"/>
      <c r="F31" s="47"/>
    </row>
    <row r="32" spans="1:16" ht="11.1" customHeight="1" x14ac:dyDescent="0.35">
      <c r="A32" s="52" t="s">
        <v>72</v>
      </c>
      <c r="B32" s="53">
        <v>10</v>
      </c>
      <c r="C32" s="7" t="s">
        <v>73</v>
      </c>
      <c r="D32" s="100">
        <f>'G703'!L31</f>
        <v>0</v>
      </c>
      <c r="E32" s="50"/>
      <c r="F32" s="47"/>
      <c r="G32" s="7" t="s">
        <v>98</v>
      </c>
      <c r="J32" s="52" t="s">
        <v>74</v>
      </c>
    </row>
    <row r="33" spans="1:14" ht="11.1" customHeight="1" x14ac:dyDescent="0.35">
      <c r="B33" s="7"/>
      <c r="D33" s="50"/>
      <c r="E33" s="50"/>
      <c r="F33" s="47"/>
      <c r="G33" s="7" t="s">
        <v>75</v>
      </c>
      <c r="J33" s="7"/>
      <c r="N33" s="7" t="s">
        <v>56</v>
      </c>
    </row>
    <row r="34" spans="1:14" ht="11.1" customHeight="1" x14ac:dyDescent="0.35">
      <c r="A34" s="52" t="s">
        <v>76</v>
      </c>
      <c r="B34" s="54"/>
      <c r="C34" s="33" t="s">
        <v>77</v>
      </c>
      <c r="D34" s="49">
        <v>0</v>
      </c>
      <c r="E34" s="50"/>
      <c r="F34" s="47"/>
      <c r="G34" s="7" t="s">
        <v>114</v>
      </c>
    </row>
    <row r="35" spans="1:14" ht="9" customHeight="1" x14ac:dyDescent="0.35">
      <c r="B35" s="7"/>
      <c r="D35" s="50"/>
      <c r="E35" s="50"/>
      <c r="F35" s="47"/>
      <c r="G35" s="7" t="s">
        <v>115</v>
      </c>
      <c r="I35" s="105"/>
    </row>
    <row r="36" spans="1:14" ht="11.1" customHeight="1" thickBot="1" x14ac:dyDescent="0.4">
      <c r="A36" s="7" t="s">
        <v>78</v>
      </c>
      <c r="D36" s="50"/>
      <c r="E36" s="50"/>
      <c r="F36" s="47"/>
      <c r="G36" s="55"/>
      <c r="H36" s="55"/>
      <c r="I36" s="55"/>
      <c r="J36" s="55"/>
      <c r="K36" s="55"/>
      <c r="L36" s="55"/>
      <c r="M36" s="55"/>
      <c r="N36" s="55"/>
    </row>
    <row r="37" spans="1:14" ht="15.75" customHeight="1" x14ac:dyDescent="0.5">
      <c r="B37" s="7"/>
      <c r="D37" s="48"/>
      <c r="E37" s="100">
        <f>D32+D34</f>
        <v>0</v>
      </c>
      <c r="F37" s="47"/>
      <c r="G37" s="32"/>
      <c r="H37" s="39"/>
      <c r="I37" s="39"/>
      <c r="J37" s="39"/>
      <c r="K37" s="39"/>
      <c r="L37" s="39"/>
      <c r="M37" s="39"/>
      <c r="N37" s="39"/>
    </row>
    <row r="38" spans="1:14" ht="11.1" customHeight="1" x14ac:dyDescent="0.35">
      <c r="A38" s="7" t="s">
        <v>79</v>
      </c>
      <c r="D38" s="48"/>
      <c r="E38" s="101">
        <f>E29-E37</f>
        <v>0</v>
      </c>
      <c r="F38" s="47"/>
      <c r="G38" s="7"/>
    </row>
    <row r="39" spans="1:14" ht="11.1" customHeight="1" x14ac:dyDescent="0.35">
      <c r="B39" s="7" t="s">
        <v>80</v>
      </c>
      <c r="D39" s="50"/>
      <c r="E39" s="102"/>
      <c r="F39" s="47"/>
      <c r="G39" s="7"/>
      <c r="J39" s="151"/>
    </row>
    <row r="40" spans="1:14" ht="11.1" customHeight="1" x14ac:dyDescent="0.35">
      <c r="A40" s="7" t="s">
        <v>81</v>
      </c>
      <c r="D40" s="50"/>
      <c r="E40" s="102"/>
      <c r="F40" s="47"/>
      <c r="G40" s="7"/>
    </row>
    <row r="41" spans="1:14" ht="11.1" customHeight="1" x14ac:dyDescent="0.35">
      <c r="A41" s="7" t="s">
        <v>82</v>
      </c>
      <c r="D41" s="48"/>
      <c r="E41" s="100">
        <f>'G703'!E31</f>
        <v>0</v>
      </c>
      <c r="F41" s="47"/>
      <c r="G41" s="7"/>
    </row>
    <row r="42" spans="1:14" ht="13.5" customHeight="1" x14ac:dyDescent="0.35">
      <c r="A42" s="7" t="s">
        <v>83</v>
      </c>
      <c r="D42" s="48"/>
      <c r="E42" s="103">
        <f>E38-E41</f>
        <v>0</v>
      </c>
      <c r="F42" s="47"/>
      <c r="G42" s="7"/>
    </row>
    <row r="43" spans="1:14" ht="11.1" customHeight="1" x14ac:dyDescent="0.35">
      <c r="A43" s="7" t="s">
        <v>84</v>
      </c>
      <c r="D43" s="50"/>
      <c r="E43" s="101">
        <f>E28-E38</f>
        <v>0</v>
      </c>
      <c r="F43" s="47"/>
    </row>
    <row r="44" spans="1:14" ht="11.1" customHeight="1" x14ac:dyDescent="0.35">
      <c r="B44" s="7" t="s">
        <v>85</v>
      </c>
      <c r="F44" s="47"/>
      <c r="G44" s="7"/>
      <c r="J44" s="110"/>
    </row>
    <row r="45" spans="1:14" ht="11.1" customHeight="1" thickBot="1" x14ac:dyDescent="0.4">
      <c r="F45" s="47"/>
    </row>
    <row r="46" spans="1:14" ht="11.1" customHeight="1" x14ac:dyDescent="0.35">
      <c r="A46" s="56" t="s">
        <v>86</v>
      </c>
      <c r="B46" s="57"/>
      <c r="C46" s="57"/>
      <c r="D46" s="58" t="s">
        <v>87</v>
      </c>
      <c r="E46" s="59" t="s">
        <v>88</v>
      </c>
      <c r="F46" s="47"/>
      <c r="G46" s="60"/>
    </row>
    <row r="47" spans="1:14" ht="11.1" customHeight="1" x14ac:dyDescent="0.35">
      <c r="A47" s="61" t="s">
        <v>89</v>
      </c>
      <c r="D47" s="62"/>
      <c r="E47" s="63"/>
      <c r="F47" s="47"/>
      <c r="G47" s="64"/>
    </row>
    <row r="48" spans="1:14" ht="11.1" customHeight="1" x14ac:dyDescent="0.35">
      <c r="A48" s="65" t="s">
        <v>90</v>
      </c>
      <c r="B48" s="51"/>
      <c r="C48" s="51"/>
      <c r="D48" s="80">
        <v>0</v>
      </c>
      <c r="E48" s="111">
        <v>0</v>
      </c>
      <c r="F48" s="47"/>
      <c r="G48" s="7"/>
    </row>
    <row r="49" spans="1:15" ht="6.75" customHeight="1" x14ac:dyDescent="0.35">
      <c r="A49" s="67"/>
      <c r="D49" s="62"/>
      <c r="E49" s="63"/>
      <c r="F49" s="47"/>
    </row>
    <row r="50" spans="1:15" ht="12.75" customHeight="1" x14ac:dyDescent="0.35">
      <c r="A50" s="65" t="s">
        <v>91</v>
      </c>
      <c r="B50" s="51"/>
      <c r="C50" s="51"/>
      <c r="D50" s="80"/>
      <c r="E50" s="66">
        <v>0</v>
      </c>
      <c r="F50" s="47"/>
      <c r="G50" s="7"/>
      <c r="K50" s="7"/>
    </row>
    <row r="51" spans="1:15" ht="3.75" customHeight="1" x14ac:dyDescent="0.35">
      <c r="A51" s="67"/>
      <c r="D51" s="106"/>
      <c r="E51" s="63"/>
      <c r="F51" s="47"/>
    </row>
    <row r="52" spans="1:15" ht="12.75" customHeight="1" x14ac:dyDescent="0.35">
      <c r="A52" s="65" t="s">
        <v>92</v>
      </c>
      <c r="B52" s="51"/>
      <c r="C52" s="51"/>
      <c r="D52" s="81">
        <f>D48+D50</f>
        <v>0</v>
      </c>
      <c r="E52" s="68">
        <f>E50+E48</f>
        <v>0</v>
      </c>
      <c r="F52" s="47"/>
      <c r="G52" s="7"/>
    </row>
    <row r="53" spans="1:15" ht="9" customHeight="1" x14ac:dyDescent="0.35">
      <c r="A53" s="67"/>
      <c r="D53" s="106"/>
      <c r="E53" s="69"/>
      <c r="F53" s="47"/>
      <c r="G53" s="7"/>
    </row>
    <row r="54" spans="1:15" ht="12.75" customHeight="1" thickBot="1" x14ac:dyDescent="0.4">
      <c r="A54" s="70" t="s">
        <v>93</v>
      </c>
      <c r="B54" s="71"/>
      <c r="C54" s="71"/>
      <c r="D54" s="107">
        <f>D52-E52</f>
        <v>0</v>
      </c>
      <c r="E54" s="72"/>
      <c r="F54" s="47"/>
      <c r="G54" s="7"/>
    </row>
    <row r="55" spans="1:15" ht="6" customHeight="1" thickBot="1" x14ac:dyDescent="0.45">
      <c r="F55" s="47"/>
      <c r="G55" s="41"/>
      <c r="H55" s="41"/>
      <c r="I55" s="41"/>
      <c r="J55" s="41"/>
      <c r="K55" s="41"/>
      <c r="L55" s="41"/>
      <c r="M55" s="41"/>
      <c r="N55" s="41"/>
    </row>
    <row r="56" spans="1:15" x14ac:dyDescent="0.35">
      <c r="A56" s="73"/>
      <c r="B56" s="74"/>
      <c r="C56" s="74"/>
      <c r="D56" s="74"/>
      <c r="E56" s="74"/>
      <c r="F56" s="74"/>
      <c r="G56" s="73"/>
      <c r="H56" s="74"/>
      <c r="I56" s="74"/>
      <c r="J56" s="74"/>
      <c r="K56" s="74"/>
      <c r="L56" s="74"/>
      <c r="M56" s="74"/>
      <c r="N56" s="74"/>
    </row>
    <row r="57" spans="1:15" ht="17.25" x14ac:dyDescent="0.4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95"/>
    </row>
    <row r="58" spans="1:15" x14ac:dyDescent="0.35">
      <c r="A58" s="96"/>
    </row>
  </sheetData>
  <mergeCells count="11">
    <mergeCell ref="A57:N57"/>
    <mergeCell ref="A4:C4"/>
    <mergeCell ref="A5:C5"/>
    <mergeCell ref="A6:C6"/>
    <mergeCell ref="A7:C7"/>
    <mergeCell ref="A8:C8"/>
    <mergeCell ref="D14:E14"/>
    <mergeCell ref="D15:E15"/>
    <mergeCell ref="D16:E16"/>
    <mergeCell ref="D17:E17"/>
    <mergeCell ref="D18:E18"/>
  </mergeCells>
  <phoneticPr fontId="0" type="noConversion"/>
  <printOptions horizontalCentered="1"/>
  <pageMargins left="0.46" right="0" top="0.5" bottom="0" header="0.5" footer="0"/>
  <pageSetup scale="88" orientation="landscape" horizontalDpi="4294967294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B1:IK32"/>
  <sheetViews>
    <sheetView showGridLines="0" view="pageBreakPreview" zoomScaleNormal="100" zoomScaleSheetLayoutView="100" workbookViewId="0">
      <selection activeCell="D37" sqref="D37"/>
    </sheetView>
  </sheetViews>
  <sheetFormatPr defaultColWidth="9.796875" defaultRowHeight="12.75" x14ac:dyDescent="0.35"/>
  <cols>
    <col min="1" max="1" width="4.6640625" style="5" customWidth="1"/>
    <col min="2" max="2" width="8.33203125" style="5" customWidth="1"/>
    <col min="3" max="3" width="32.796875" style="5" customWidth="1"/>
    <col min="4" max="4" width="14.33203125" style="5" customWidth="1"/>
    <col min="5" max="5" width="16" style="5" bestFit="1" customWidth="1"/>
    <col min="6" max="6" width="12.796875" style="5" customWidth="1"/>
    <col min="7" max="7" width="12.33203125" style="5" customWidth="1"/>
    <col min="8" max="8" width="14.33203125" style="5" customWidth="1"/>
    <col min="9" max="9" width="10.33203125" style="5" customWidth="1"/>
    <col min="10" max="10" width="12.33203125" style="5" customWidth="1"/>
    <col min="11" max="11" width="12.6640625" style="5" hidden="1" customWidth="1"/>
    <col min="12" max="12" width="14.33203125" style="5" customWidth="1"/>
    <col min="13" max="15" width="9.796875" style="5"/>
    <col min="16" max="16" width="15.796875" style="5" customWidth="1"/>
    <col min="17" max="16384" width="9.796875" style="5"/>
  </cols>
  <sheetData>
    <row r="1" spans="2:245" ht="23.25" thickBot="1" x14ac:dyDescent="0.7">
      <c r="B1" s="1"/>
      <c r="C1" s="2"/>
      <c r="D1" s="2"/>
      <c r="E1" s="2"/>
      <c r="F1" s="3"/>
      <c r="G1" s="2"/>
      <c r="H1" s="4"/>
      <c r="I1" s="2"/>
      <c r="J1" s="112"/>
      <c r="K1" s="113"/>
      <c r="II1" s="6" t="s">
        <v>0</v>
      </c>
    </row>
    <row r="2" spans="2:245" x14ac:dyDescent="0.35">
      <c r="B2" s="7" t="s">
        <v>100</v>
      </c>
      <c r="I2" s="52" t="s">
        <v>1</v>
      </c>
      <c r="J2" s="154">
        <f>'G702'!I3</f>
        <v>1</v>
      </c>
      <c r="K2" s="8"/>
      <c r="II2" s="6" t="s">
        <v>2</v>
      </c>
    </row>
    <row r="3" spans="2:245" ht="11.1" customHeight="1" x14ac:dyDescent="0.35">
      <c r="B3" s="7" t="s">
        <v>3</v>
      </c>
      <c r="I3" s="52" t="s">
        <v>4</v>
      </c>
      <c r="J3" s="140"/>
      <c r="K3" s="8"/>
      <c r="II3" s="6" t="s">
        <v>5</v>
      </c>
    </row>
    <row r="4" spans="2:245" ht="14.1" customHeight="1" x14ac:dyDescent="0.35">
      <c r="B4" s="7" t="s">
        <v>6</v>
      </c>
      <c r="I4" s="52" t="s">
        <v>7</v>
      </c>
      <c r="J4" s="140">
        <f>'G702'!I10</f>
        <v>0</v>
      </c>
      <c r="K4" s="8"/>
      <c r="II4" s="6" t="s">
        <v>8</v>
      </c>
      <c r="IJ4" s="8"/>
      <c r="IK4" s="8"/>
    </row>
    <row r="5" spans="2:245" x14ac:dyDescent="0.35">
      <c r="B5" s="7" t="s">
        <v>9</v>
      </c>
      <c r="I5" s="52" t="s">
        <v>10</v>
      </c>
      <c r="J5" s="139">
        <f>'G702'!I16</f>
        <v>0</v>
      </c>
      <c r="K5" s="8"/>
      <c r="II5" s="6" t="s">
        <v>11</v>
      </c>
      <c r="IJ5" s="8"/>
      <c r="IK5" s="8"/>
    </row>
    <row r="6" spans="2:245" x14ac:dyDescent="0.35">
      <c r="II6" s="6" t="s">
        <v>12</v>
      </c>
      <c r="IJ6" s="8"/>
      <c r="IK6" s="8"/>
    </row>
    <row r="7" spans="2:245" x14ac:dyDescent="0.35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10" t="s">
        <v>19</v>
      </c>
      <c r="I7" s="11"/>
      <c r="J7" s="28" t="s">
        <v>20</v>
      </c>
      <c r="K7" s="24" t="s">
        <v>21</v>
      </c>
      <c r="L7" s="28" t="s">
        <v>21</v>
      </c>
      <c r="II7" s="6" t="s">
        <v>22</v>
      </c>
    </row>
    <row r="8" spans="2:245" ht="9.75" customHeight="1" x14ac:dyDescent="0.35">
      <c r="B8" s="12" t="s">
        <v>23</v>
      </c>
      <c r="C8" s="12" t="s">
        <v>24</v>
      </c>
      <c r="D8" s="12" t="s">
        <v>25</v>
      </c>
      <c r="E8" s="13" t="s">
        <v>26</v>
      </c>
      <c r="F8" s="14"/>
      <c r="G8" s="120" t="s">
        <v>27</v>
      </c>
      <c r="H8" s="122" t="s">
        <v>28</v>
      </c>
      <c r="I8" s="122" t="s">
        <v>29</v>
      </c>
      <c r="J8" s="120" t="s">
        <v>30</v>
      </c>
      <c r="K8" s="123" t="s">
        <v>31</v>
      </c>
      <c r="L8" s="124"/>
    </row>
    <row r="9" spans="2:245" ht="9.75" customHeight="1" x14ac:dyDescent="0.35">
      <c r="B9" s="15" t="s">
        <v>32</v>
      </c>
      <c r="C9" s="16"/>
      <c r="D9" s="12" t="s">
        <v>33</v>
      </c>
      <c r="E9" s="120" t="s">
        <v>34</v>
      </c>
      <c r="F9" s="120" t="s">
        <v>35</v>
      </c>
      <c r="G9" s="31" t="s">
        <v>36</v>
      </c>
      <c r="H9" s="12" t="s">
        <v>37</v>
      </c>
      <c r="I9" s="12" t="s">
        <v>38</v>
      </c>
      <c r="J9" s="31" t="s">
        <v>39</v>
      </c>
      <c r="K9" s="26" t="s">
        <v>40</v>
      </c>
      <c r="L9" s="29" t="s">
        <v>52</v>
      </c>
    </row>
    <row r="10" spans="2:245" ht="9.75" customHeight="1" x14ac:dyDescent="0.35">
      <c r="B10" s="16"/>
      <c r="C10" s="16"/>
      <c r="D10" s="16"/>
      <c r="E10" s="31" t="s">
        <v>41</v>
      </c>
      <c r="F10" s="17"/>
      <c r="G10" s="31" t="s">
        <v>42</v>
      </c>
      <c r="H10" s="12" t="s">
        <v>43</v>
      </c>
      <c r="I10" s="16"/>
      <c r="J10" s="29" t="s">
        <v>44</v>
      </c>
      <c r="K10" s="25" t="s">
        <v>45</v>
      </c>
      <c r="L10" s="29" t="s">
        <v>97</v>
      </c>
    </row>
    <row r="11" spans="2:245" ht="9.75" customHeight="1" x14ac:dyDescent="0.35">
      <c r="B11" s="16"/>
      <c r="C11" s="16"/>
      <c r="D11" s="16"/>
      <c r="E11" s="31" t="s">
        <v>46</v>
      </c>
      <c r="F11" s="17"/>
      <c r="G11" s="31" t="s">
        <v>47</v>
      </c>
      <c r="H11" s="12" t="s">
        <v>48</v>
      </c>
      <c r="I11" s="16"/>
      <c r="J11" s="17"/>
      <c r="K11" s="27"/>
      <c r="L11" s="17"/>
    </row>
    <row r="12" spans="2:245" ht="12" customHeight="1" x14ac:dyDescent="0.35">
      <c r="B12" s="18"/>
      <c r="C12" s="18"/>
      <c r="D12" s="18"/>
      <c r="E12" s="19"/>
      <c r="F12" s="19"/>
      <c r="G12" s="121" t="s">
        <v>49</v>
      </c>
      <c r="H12" s="125" t="s">
        <v>50</v>
      </c>
      <c r="I12" s="18"/>
      <c r="J12" s="19"/>
      <c r="K12" s="126"/>
      <c r="L12" s="19"/>
    </row>
    <row r="13" spans="2:245" ht="10.5" customHeight="1" x14ac:dyDescent="0.35">
      <c r="B13" s="145"/>
      <c r="C13" s="16" t="s">
        <v>116</v>
      </c>
      <c r="D13" s="77"/>
      <c r="E13" s="77">
        <v>0</v>
      </c>
      <c r="F13" s="77">
        <v>0</v>
      </c>
      <c r="G13" s="77">
        <v>0</v>
      </c>
      <c r="H13" s="77">
        <f>E13+F13+G13</f>
        <v>0</v>
      </c>
      <c r="I13" s="130" t="e">
        <f t="shared" ref="I13:I17" si="0">H13/D13</f>
        <v>#DIV/0!</v>
      </c>
      <c r="J13" s="77">
        <f>D13-H13</f>
        <v>0</v>
      </c>
      <c r="K13" s="77"/>
      <c r="L13" s="127">
        <f>H13*0.1</f>
        <v>0</v>
      </c>
    </row>
    <row r="14" spans="2:245" ht="10.5" customHeight="1" x14ac:dyDescent="0.35">
      <c r="B14" s="145"/>
      <c r="C14" s="16" t="s">
        <v>116</v>
      </c>
      <c r="D14" s="77"/>
      <c r="E14" s="77">
        <v>0</v>
      </c>
      <c r="F14" s="77">
        <v>0</v>
      </c>
      <c r="G14" s="77">
        <v>0</v>
      </c>
      <c r="H14" s="77">
        <f>E14+F14+G14</f>
        <v>0</v>
      </c>
      <c r="I14" s="130" t="e">
        <f>H14/D14</f>
        <v>#DIV/0!</v>
      </c>
      <c r="J14" s="77">
        <f>D14-H14</f>
        <v>0</v>
      </c>
      <c r="K14" s="77"/>
      <c r="L14" s="127">
        <f>H14*0.1</f>
        <v>0</v>
      </c>
    </row>
    <row r="15" spans="2:245" ht="10.5" customHeight="1" x14ac:dyDescent="0.35">
      <c r="B15" s="145"/>
      <c r="C15" s="16" t="s">
        <v>116</v>
      </c>
      <c r="D15" s="77"/>
      <c r="E15" s="77">
        <v>0</v>
      </c>
      <c r="F15" s="77">
        <v>0</v>
      </c>
      <c r="G15" s="77">
        <v>0</v>
      </c>
      <c r="H15" s="77">
        <f>E15+F15+G15</f>
        <v>0</v>
      </c>
      <c r="I15" s="130" t="e">
        <f>H15/D15</f>
        <v>#DIV/0!</v>
      </c>
      <c r="J15" s="77">
        <f>D15-H15</f>
        <v>0</v>
      </c>
      <c r="K15" s="77"/>
      <c r="L15" s="127">
        <f>H15*0.1</f>
        <v>0</v>
      </c>
    </row>
    <row r="16" spans="2:245" ht="10.5" customHeight="1" x14ac:dyDescent="0.35">
      <c r="B16" s="145"/>
      <c r="C16" s="16" t="s">
        <v>116</v>
      </c>
      <c r="D16" s="77"/>
      <c r="E16" s="77">
        <v>0</v>
      </c>
      <c r="F16" s="77">
        <v>0</v>
      </c>
      <c r="G16" s="77">
        <v>0</v>
      </c>
      <c r="H16" s="77">
        <f t="shared" ref="H16:H17" si="1">E16+F16+G16</f>
        <v>0</v>
      </c>
      <c r="I16" s="130" t="e">
        <f t="shared" si="0"/>
        <v>#DIV/0!</v>
      </c>
      <c r="J16" s="77">
        <f t="shared" ref="J16:J17" si="2">D16-H16</f>
        <v>0</v>
      </c>
      <c r="K16" s="77"/>
      <c r="L16" s="127">
        <f t="shared" ref="L16:L17" si="3">H16*0.1</f>
        <v>0</v>
      </c>
    </row>
    <row r="17" spans="2:16" ht="10.5" customHeight="1" x14ac:dyDescent="0.35">
      <c r="B17" s="145"/>
      <c r="C17" s="16" t="s">
        <v>116</v>
      </c>
      <c r="D17" s="77"/>
      <c r="E17" s="77">
        <v>0</v>
      </c>
      <c r="F17" s="77">
        <v>0</v>
      </c>
      <c r="G17" s="77">
        <v>0</v>
      </c>
      <c r="H17" s="77">
        <f t="shared" si="1"/>
        <v>0</v>
      </c>
      <c r="I17" s="130" t="e">
        <f t="shared" si="0"/>
        <v>#DIV/0!</v>
      </c>
      <c r="J17" s="77">
        <f t="shared" si="2"/>
        <v>0</v>
      </c>
      <c r="K17" s="77"/>
      <c r="L17" s="127">
        <f t="shared" si="3"/>
        <v>0</v>
      </c>
    </row>
    <row r="18" spans="2:16" ht="10.5" customHeight="1" x14ac:dyDescent="0.35">
      <c r="B18" s="129"/>
      <c r="C18" s="16" t="s">
        <v>116</v>
      </c>
      <c r="D18" s="77"/>
      <c r="E18" s="77">
        <v>0</v>
      </c>
      <c r="F18" s="77">
        <v>0</v>
      </c>
      <c r="G18" s="77">
        <v>0</v>
      </c>
      <c r="H18" s="77">
        <f>E18+F18+G18</f>
        <v>0</v>
      </c>
      <c r="I18" s="130" t="e">
        <f>H18/D18</f>
        <v>#DIV/0!</v>
      </c>
      <c r="J18" s="77">
        <f>D18-H18</f>
        <v>0</v>
      </c>
      <c r="K18" s="77"/>
      <c r="L18" s="127">
        <f>H18*0.1</f>
        <v>0</v>
      </c>
      <c r="P18" s="135"/>
    </row>
    <row r="19" spans="2:16" x14ac:dyDescent="0.35">
      <c r="B19" s="129"/>
      <c r="C19" s="137"/>
      <c r="D19" s="77"/>
      <c r="E19" s="77"/>
      <c r="F19" s="77"/>
      <c r="G19" s="77"/>
      <c r="H19" s="77"/>
      <c r="I19" s="130"/>
      <c r="J19" s="77"/>
      <c r="K19" s="77"/>
      <c r="L19" s="127"/>
      <c r="P19" s="135"/>
    </row>
    <row r="20" spans="2:16" x14ac:dyDescent="0.35">
      <c r="B20" s="129"/>
      <c r="C20" s="133" t="s">
        <v>104</v>
      </c>
      <c r="D20" s="77"/>
      <c r="E20" s="77">
        <v>0</v>
      </c>
      <c r="F20" s="77">
        <v>0</v>
      </c>
      <c r="G20" s="77">
        <v>0</v>
      </c>
      <c r="H20" s="77">
        <f>E20+F20+G20</f>
        <v>0</v>
      </c>
      <c r="I20" s="130" t="e">
        <f t="shared" ref="I20:I26" si="4">H20/D20</f>
        <v>#DIV/0!</v>
      </c>
      <c r="J20" s="77">
        <f>D20-H20</f>
        <v>0</v>
      </c>
      <c r="K20" s="77"/>
      <c r="L20" s="127">
        <f>H20*0.1</f>
        <v>0</v>
      </c>
      <c r="P20" s="135"/>
    </row>
    <row r="21" spans="2:16" x14ac:dyDescent="0.35">
      <c r="B21" s="129"/>
      <c r="C21" s="133" t="s">
        <v>105</v>
      </c>
      <c r="D21" s="77"/>
      <c r="E21" s="77">
        <v>0</v>
      </c>
      <c r="F21" s="77">
        <v>0</v>
      </c>
      <c r="G21" s="77">
        <v>0</v>
      </c>
      <c r="H21" s="77">
        <f>E21+F21+G21</f>
        <v>0</v>
      </c>
      <c r="I21" s="130" t="e">
        <f t="shared" si="4"/>
        <v>#DIV/0!</v>
      </c>
      <c r="J21" s="77">
        <f>D21-H21</f>
        <v>0</v>
      </c>
      <c r="K21" s="77"/>
      <c r="L21" s="127">
        <f>H21*0.1</f>
        <v>0</v>
      </c>
      <c r="P21" s="135"/>
    </row>
    <row r="22" spans="2:16" x14ac:dyDescent="0.35">
      <c r="B22" s="114"/>
      <c r="C22" s="114" t="s">
        <v>101</v>
      </c>
      <c r="D22" s="115">
        <f>SUM(D13:D21)</f>
        <v>0</v>
      </c>
      <c r="E22" s="116">
        <f>SUM(E13:E21)</f>
        <v>0</v>
      </c>
      <c r="F22" s="116">
        <f>SUM(F13:F21)</f>
        <v>0</v>
      </c>
      <c r="G22" s="116">
        <f>SUM(G13:G21)</f>
        <v>0</v>
      </c>
      <c r="H22" s="116">
        <f>SUM(H13:H21)</f>
        <v>0</v>
      </c>
      <c r="I22" s="131" t="e">
        <f t="shared" si="4"/>
        <v>#DIV/0!</v>
      </c>
      <c r="J22" s="116">
        <f>SUM(J13:J21)</f>
        <v>0</v>
      </c>
      <c r="K22" s="119" t="e">
        <f>SUM(#REF!)</f>
        <v>#REF!</v>
      </c>
      <c r="L22" s="116">
        <f>SUM(L13:L21)</f>
        <v>0</v>
      </c>
    </row>
    <row r="23" spans="2:16" x14ac:dyDescent="0.35">
      <c r="B23" s="146" t="s">
        <v>111</v>
      </c>
      <c r="C23" s="20" t="s">
        <v>112</v>
      </c>
      <c r="D23" s="77"/>
      <c r="E23" s="77">
        <v>0</v>
      </c>
      <c r="F23" s="77"/>
      <c r="G23" s="77">
        <v>0</v>
      </c>
      <c r="H23" s="77">
        <f>E23+F23+G23</f>
        <v>0</v>
      </c>
      <c r="I23" s="147" t="e">
        <f t="shared" si="4"/>
        <v>#DIV/0!</v>
      </c>
      <c r="J23" s="77">
        <f>D23-H23</f>
        <v>0</v>
      </c>
      <c r="K23" s="77"/>
      <c r="L23" s="127">
        <f>H23*0.1</f>
        <v>0</v>
      </c>
    </row>
    <row r="24" spans="2:16" x14ac:dyDescent="0.35">
      <c r="B24" s="146" t="s">
        <v>113</v>
      </c>
      <c r="C24" s="20" t="s">
        <v>112</v>
      </c>
      <c r="D24" s="77"/>
      <c r="E24" s="77">
        <v>0</v>
      </c>
      <c r="F24" s="77"/>
      <c r="G24" s="77">
        <v>0</v>
      </c>
      <c r="H24" s="77">
        <f>E24+F24+G24</f>
        <v>0</v>
      </c>
      <c r="I24" s="148" t="e">
        <f t="shared" si="4"/>
        <v>#DIV/0!</v>
      </c>
      <c r="J24" s="77">
        <f t="shared" ref="J24:J25" si="5">D24-H24</f>
        <v>0</v>
      </c>
      <c r="K24" s="77"/>
      <c r="L24" s="127">
        <f>H24*0.1</f>
        <v>0</v>
      </c>
    </row>
    <row r="25" spans="2:16" x14ac:dyDescent="0.35">
      <c r="B25" s="146"/>
      <c r="C25" s="20"/>
      <c r="D25" s="77"/>
      <c r="E25" s="77">
        <v>0</v>
      </c>
      <c r="F25" s="77"/>
      <c r="G25" s="77">
        <v>0</v>
      </c>
      <c r="H25" s="77">
        <f>E25+F25+G25</f>
        <v>0</v>
      </c>
      <c r="I25" s="149" t="e">
        <f t="shared" si="4"/>
        <v>#DIV/0!</v>
      </c>
      <c r="J25" s="77">
        <f t="shared" si="5"/>
        <v>0</v>
      </c>
      <c r="K25" s="77"/>
      <c r="L25" s="127">
        <f>H25*0.1</f>
        <v>0</v>
      </c>
    </row>
    <row r="26" spans="2:16" x14ac:dyDescent="0.35">
      <c r="B26" s="114"/>
      <c r="C26" s="117" t="s">
        <v>102</v>
      </c>
      <c r="D26" s="116">
        <f>SUM(D22:D25)</f>
        <v>0</v>
      </c>
      <c r="E26" s="116">
        <f>SUM(E22:E25)</f>
        <v>0</v>
      </c>
      <c r="F26" s="116">
        <f>SUM(F22:F25)</f>
        <v>0</v>
      </c>
      <c r="G26" s="116">
        <f>SUM(G22:G25)</f>
        <v>0</v>
      </c>
      <c r="H26" s="116">
        <f>SUM(H22:H25)</f>
        <v>0</v>
      </c>
      <c r="I26" s="136" t="e">
        <f t="shared" si="4"/>
        <v>#DIV/0!</v>
      </c>
      <c r="J26" s="115">
        <f>SUM(J22:J25)</f>
        <v>0</v>
      </c>
      <c r="K26" s="115" t="e">
        <f>SUM(K22:K25)</f>
        <v>#REF!</v>
      </c>
      <c r="L26" s="116">
        <f>SUM(L22:L25)</f>
        <v>0</v>
      </c>
    </row>
    <row r="27" spans="2:16" x14ac:dyDescent="0.35">
      <c r="B27" s="30"/>
      <c r="C27" s="30"/>
      <c r="D27" s="90"/>
      <c r="E27" s="90"/>
      <c r="F27" s="90"/>
      <c r="G27" s="90"/>
      <c r="H27" s="90"/>
      <c r="I27" s="118"/>
      <c r="J27" s="90"/>
      <c r="K27" s="91"/>
      <c r="L27" s="92"/>
    </row>
    <row r="28" spans="2:16" x14ac:dyDescent="0.35">
      <c r="B28" s="20"/>
      <c r="C28" s="75" t="s">
        <v>103</v>
      </c>
      <c r="D28" s="77"/>
      <c r="E28" s="90">
        <f>SUM(E26)*10%</f>
        <v>0</v>
      </c>
      <c r="F28" s="90">
        <f>F26*0.1</f>
        <v>0</v>
      </c>
      <c r="G28" s="77"/>
      <c r="H28" s="77"/>
      <c r="I28" s="78"/>
      <c r="J28" s="76"/>
      <c r="K28" s="79"/>
      <c r="L28" s="76"/>
    </row>
    <row r="29" spans="2:16" x14ac:dyDescent="0.35">
      <c r="B29" s="20"/>
      <c r="C29" s="20"/>
      <c r="D29" s="77"/>
      <c r="E29" s="77"/>
      <c r="F29" s="77"/>
      <c r="G29" s="77"/>
      <c r="H29" s="78"/>
      <c r="I29" s="78"/>
      <c r="J29" s="76"/>
      <c r="K29" s="79"/>
      <c r="L29" s="76"/>
    </row>
    <row r="30" spans="2:16" x14ac:dyDescent="0.35">
      <c r="B30" s="21"/>
      <c r="C30" s="21"/>
      <c r="D30" s="80"/>
      <c r="E30" s="80"/>
      <c r="F30" s="80"/>
      <c r="G30" s="80"/>
      <c r="H30" s="81"/>
      <c r="I30" s="81"/>
      <c r="J30" s="82"/>
      <c r="K30" s="83"/>
      <c r="L30" s="82"/>
    </row>
    <row r="31" spans="2:16" x14ac:dyDescent="0.35">
      <c r="B31" s="22"/>
      <c r="C31" s="138" t="s">
        <v>51</v>
      </c>
      <c r="D31" s="84">
        <f>D26</f>
        <v>0</v>
      </c>
      <c r="E31" s="118">
        <f>E26-E28</f>
        <v>0</v>
      </c>
      <c r="F31" s="118">
        <f>F26-F28</f>
        <v>0</v>
      </c>
      <c r="G31" s="84">
        <f>G26</f>
        <v>0</v>
      </c>
      <c r="H31" s="84">
        <f>H26-H28</f>
        <v>0</v>
      </c>
      <c r="I31" s="134" t="e">
        <f>H31/D31</f>
        <v>#DIV/0!</v>
      </c>
      <c r="J31" s="84">
        <f>J26</f>
        <v>0</v>
      </c>
      <c r="K31" s="84" t="e">
        <f>K22-K28</f>
        <v>#REF!</v>
      </c>
      <c r="L31" s="89">
        <f>SUM(E28+F28)</f>
        <v>0</v>
      </c>
    </row>
    <row r="32" spans="2:16" ht="13.15" thickBot="1" x14ac:dyDescent="0.4">
      <c r="B32" s="23"/>
      <c r="C32" s="23"/>
      <c r="D32" s="85"/>
      <c r="E32" s="85"/>
      <c r="F32" s="85"/>
      <c r="G32" s="85"/>
      <c r="H32" s="85"/>
      <c r="I32" s="86"/>
      <c r="J32" s="87"/>
      <c r="K32" s="88"/>
      <c r="L32" s="87"/>
    </row>
  </sheetData>
  <sheetProtection password="D5F3"/>
  <phoneticPr fontId="0" type="noConversion"/>
  <printOptions horizontalCentered="1" gridLinesSet="0"/>
  <pageMargins left="0" right="0" top="0.5" bottom="0" header="1" footer="0"/>
  <pageSetup scale="99" orientation="landscape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1E31D9BC37D4086F7A7605CD18529" ma:contentTypeVersion="16" ma:contentTypeDescription="Create a new document." ma:contentTypeScope="" ma:versionID="41086c9452aa5f5d3390722297f7b5ce">
  <xsd:schema xmlns:xsd="http://www.w3.org/2001/XMLSchema" xmlns:xs="http://www.w3.org/2001/XMLSchema" xmlns:p="http://schemas.microsoft.com/office/2006/metadata/properties" xmlns:ns2="438df937-b360-4b29-8483-53e9c54ade5e" xmlns:ns3="5b8636ca-deb3-4393-981e-fa755cc0377d" targetNamespace="http://schemas.microsoft.com/office/2006/metadata/properties" ma:root="true" ma:fieldsID="08bb9045297713ee34feb6999129436a" ns2:_="" ns3:_="">
    <xsd:import namespace="438df937-b360-4b29-8483-53e9c54ade5e"/>
    <xsd:import namespace="5b8636ca-deb3-4393-981e-fa755cc03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df937-b360-4b29-8483-53e9c54ad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001c87a-57bc-43e0-9ca4-83dc0661a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636ca-deb3-4393-981e-fa755cc03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4d894b-3e44-4d5c-89e5-d723aca0b447}" ma:internalName="TaxCatchAll" ma:showField="CatchAllData" ma:web="5b8636ca-deb3-4393-981e-fa755cc03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8df937-b360-4b29-8483-53e9c54ade5e">
      <Terms xmlns="http://schemas.microsoft.com/office/infopath/2007/PartnerControls"/>
    </lcf76f155ced4ddcb4097134ff3c332f>
    <TaxCatchAll xmlns="5b8636ca-deb3-4393-981e-fa755cc0377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AB794E-60B4-4E44-82D2-4961420EB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8df937-b360-4b29-8483-53e9c54ade5e"/>
    <ds:schemaRef ds:uri="5b8636ca-deb3-4393-981e-fa755cc03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D886DE-AE29-48EB-8609-405E7A66062E}">
  <ds:schemaRefs>
    <ds:schemaRef ds:uri="http://schemas.microsoft.com/office/2006/metadata/properties"/>
    <ds:schemaRef ds:uri="http://schemas.microsoft.com/office/infopath/2007/PartnerControls"/>
    <ds:schemaRef ds:uri="438df937-b360-4b29-8483-53e9c54ade5e"/>
    <ds:schemaRef ds:uri="5b8636ca-deb3-4393-981e-fa755cc0377d"/>
  </ds:schemaRefs>
</ds:datastoreItem>
</file>

<file path=customXml/itemProps3.xml><?xml version="1.0" encoding="utf-8"?>
<ds:datastoreItem xmlns:ds="http://schemas.openxmlformats.org/officeDocument/2006/customXml" ds:itemID="{08D65F7D-1A31-42F5-8823-E2DFF84AA6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G702</vt:lpstr>
      <vt:lpstr>G703</vt:lpstr>
      <vt:lpstr>'G703'!Print_Area</vt:lpstr>
    </vt:vector>
  </TitlesOfParts>
  <Company>Turner Construction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njohnson</dc:creator>
  <cp:lastModifiedBy>Olivia Wages</cp:lastModifiedBy>
  <cp:lastPrinted>2016-09-01T16:20:06Z</cp:lastPrinted>
  <dcterms:created xsi:type="dcterms:W3CDTF">1998-11-23T17:07:30Z</dcterms:created>
  <dcterms:modified xsi:type="dcterms:W3CDTF">2023-03-22T20:24:10Z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0x010100DC11E31D9BC37D4086F7A7605CD18529</vt:lpwstr>
  </property>
  <property fmtid="{D5CDD505-2E9C-101B-9397-08002B2CF9AE}" pid="3" name="MediaServiceImageTags">
    <vt:lpwstr/>
  </property>
</Properties>
</file>